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<sst xmlns="http://schemas.openxmlformats.org/spreadsheetml/2006/main" count="51" uniqueCount="51">
  <si>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</si>
  <si>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EML010</t>
  </si>
  <si>
    <t xml:space="preserve">U</t>
  </si>
  <si>
    <t xml:space="preserve">Lanterneau.</t>
  </si>
  <si>
    <r>
      <rPr>
        <b/>
        <sz val="8.25"/>
        <color rgb="FF000000"/>
        <rFont val="Arial"/>
        <family val="2"/>
      </rPr>
      <t xml:space="preserve">Lanterneau en coupole fixe parabolique simple vitrage, de polyméthylméthacrylate (PMMA), à base carrée, lumière d'ouverture 40x40 cm, comprend le contour de 25 cm de hauteur, réalisé en maçonnerie de brique creuse en terre cuite de 29x14x7, mis en place avec du mortier de ciment, industriel, M-5</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</si>
  <si>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</si>
  <si>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</si>
  <si>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</si>
  <si>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</si>
  <si>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</si>
  <si>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</si>
  <si>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</si>
  <si>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</si>
  <si>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</si>
  <si>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mt14lga010eb</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</si>
  <si>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</si>
  <si>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</si>
  <si>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mt04lcc010b</t>
  </si>
  <si>
    <t xml:space="preserve">Brique creuse en terre cuite (tochana), à revêtir, 29x14x7 cm, selon NF EN 771-1.</t>
  </si>
  <si>
    <t xml:space="preserve">U</t>
  </si>
  <si>
    <t xml:space="preserve">mt08aaa010a</t>
  </si>
  <si>
    <t xml:space="preserve">Eau.</t>
  </si>
  <si>
    <t xml:space="preserve">m³</t>
  </si>
  <si>
    <t xml:space="preserve">mt09mif010ca</t>
  </si>
  <si>
    <t xml:space="preserve">Mortier industriel pour maçonnerie, de ciment, couleur gris, catégorie M-5 (résistance à la compression 5 N/mm²), fourni en sacs, selon NF EN 998-2.</t>
  </si>
  <si>
    <t xml:space="preserve">t</t>
  </si>
  <si>
    <t xml:space="preserve">mt21mat010apa</t>
  </si>
  <si>
    <t xml:space="preserve">Lanterneau en coupole fixe parabolique simple vitrage, de polyméthylméthacrylate (PMMA), à base carrée, lumière d'ouverture 40x40 cm. Selon NF EN 1873.</t>
  </si>
  <si>
    <t xml:space="preserve">U</t>
  </si>
  <si>
    <t xml:space="preserve">mt21cms010</t>
  </si>
  <si>
    <t xml:space="preserve">Produits complémentaires pour l'installation, le montage et la fixation d'un lanterneau préfabriqué.</t>
  </si>
  <si>
    <t xml:space="preserve">U</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</si>
  <si>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</si>
  <si>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</si>
  <si>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</si>
  <si>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</si>
  <si>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</si>
  <si>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</si>
  <si>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</si>
  <si>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</si>
  <si>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</si>
  <si>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</si>
  <si>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</si>
  <si>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</si>
  <si>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mo113</t>
  </si>
  <si>
    <t xml:space="preserve">Ouvrier d'exécution I/OE1 construction.</t>
  </si>
  <si>
    <t xml:space="preserve">h</t>
  </si>
  <si>
    <t xml:space="preserve">Coûts directs complémentaires</t>
  </si>
  <si>
    <t xml:space="preserve">%</t>
  </si>
  <si>
    <t xml:space="preserve">Coût d'entretien décennal: 53,68€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</si>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</sst>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60.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3.50" thickBot="1" customHeight="1">
      <c r="A9" s="6" t="s">
        <v>11</v>
      </c>
      <c r="B9" s="6"/>
      <c r="C9" s="6"/>
      <c r="D9" s="6" t="s">
        <v>12</v>
      </c>
      <c r="E9" s="8">
        <v>0.406000</v>
      </c>
      <c r="F9" s="10" t="s">
        <v>13</v>
      </c>
      <c r="G9" s="12">
        <v>1.600000</v>
      </c>
      <c r="H9" s="12">
        <f ca="1">ROUND(INDIRECT(ADDRESS(ROW()+(0), COLUMN()+(-3), 1))*INDIRECT(ADDRESS(ROW()+(0), COLUMN()+(-1), 1)), 2)</f>
        <v>0.650000</v>
      </c>
    </row>
    <row r="10" spans="1:8" ht="45.00" thickBot="1" customHeight="1">
      <c r="A10" s="13" t="s">
        <v>14</v>
      </c>
      <c r="B10" s="13"/>
      <c r="C10" s="13"/>
      <c r="D10" s="13" t="s">
        <v>15</v>
      </c>
      <c r="E10" s="14">
        <v>0.546000</v>
      </c>
      <c r="F10" s="15" t="s">
        <v>16</v>
      </c>
      <c r="G10" s="16">
        <v>6.940000</v>
      </c>
      <c r="H10" s="16">
        <f ca="1">ROUND(INDIRECT(ADDRESS(ROW()+(0), COLUMN()+(-3), 1))*INDIRECT(ADDRESS(ROW()+(0), COLUMN()+(-1), 1)), 2)</f>
        <v>3.790000</v>
      </c>
    </row>
    <row r="11" spans="1:8" ht="24.00" thickBot="1" customHeight="1">
      <c r="A11" s="13" t="s">
        <v>17</v>
      </c>
      <c r="B11" s="13"/>
      <c r="C11" s="13"/>
      <c r="D11" s="13" t="s">
        <v>18</v>
      </c>
      <c r="E11" s="14">
        <v>18.000000</v>
      </c>
      <c r="F11" s="15" t="s">
        <v>19</v>
      </c>
      <c r="G11" s="16">
        <v>0.160000</v>
      </c>
      <c r="H11" s="16">
        <f ca="1">ROUND(INDIRECT(ADDRESS(ROW()+(0), COLUMN()+(-3), 1))*INDIRECT(ADDRESS(ROW()+(0), COLUMN()+(-1), 1)), 2)</f>
        <v>2.880000</v>
      </c>
    </row>
    <row r="12" spans="1:8" ht="13.50" thickBot="1" customHeight="1">
      <c r="A12" s="13" t="s">
        <v>20</v>
      </c>
      <c r="B12" s="13"/>
      <c r="C12" s="13"/>
      <c r="D12" s="13" t="s">
        <v>21</v>
      </c>
      <c r="E12" s="14">
        <v>0.006000</v>
      </c>
      <c r="F12" s="15" t="s">
        <v>22</v>
      </c>
      <c r="G12" s="16">
        <v>1.500000</v>
      </c>
      <c r="H12" s="16">
        <f ca="1">ROUND(INDIRECT(ADDRESS(ROW()+(0), COLUMN()+(-3), 1))*INDIRECT(ADDRESS(ROW()+(0), COLUMN()+(-1), 1)), 2)</f>
        <v>0.010000</v>
      </c>
    </row>
    <row r="13" spans="1:8" ht="34.50" thickBot="1" customHeight="1">
      <c r="A13" s="13" t="s">
        <v>23</v>
      </c>
      <c r="B13" s="13"/>
      <c r="C13" s="13"/>
      <c r="D13" s="13" t="s">
        <v>24</v>
      </c>
      <c r="E13" s="14">
        <v>0.036000</v>
      </c>
      <c r="F13" s="15" t="s">
        <v>25</v>
      </c>
      <c r="G13" s="16">
        <v>32.250000</v>
      </c>
      <c r="H13" s="16">
        <f ca="1">ROUND(INDIRECT(ADDRESS(ROW()+(0), COLUMN()+(-3), 1))*INDIRECT(ADDRESS(ROW()+(0), COLUMN()+(-1), 1)), 2)</f>
        <v>1.160000</v>
      </c>
    </row>
    <row r="14" spans="1:8" ht="34.50" thickBot="1" customHeight="1">
      <c r="A14" s="13" t="s">
        <v>26</v>
      </c>
      <c r="B14" s="13"/>
      <c r="C14" s="13"/>
      <c r="D14" s="13" t="s">
        <v>27</v>
      </c>
      <c r="E14" s="14">
        <v>1.000000</v>
      </c>
      <c r="F14" s="15" t="s">
        <v>28</v>
      </c>
      <c r="G14" s="16">
        <v>47.780000</v>
      </c>
      <c r="H14" s="16">
        <f ca="1">ROUND(INDIRECT(ADDRESS(ROW()+(0), COLUMN()+(-3), 1))*INDIRECT(ADDRESS(ROW()+(0), COLUMN()+(-1), 1)), 2)</f>
        <v>47.780000</v>
      </c>
    </row>
    <row r="15" spans="1:8" ht="24.00" thickBot="1" customHeight="1">
      <c r="A15" s="13" t="s">
        <v>29</v>
      </c>
      <c r="B15" s="13"/>
      <c r="C15" s="13"/>
      <c r="D15" s="13" t="s">
        <v>30</v>
      </c>
      <c r="E15" s="14">
        <v>1.689000</v>
      </c>
      <c r="F15" s="15" t="s">
        <v>31</v>
      </c>
      <c r="G15" s="16">
        <v>2.250000</v>
      </c>
      <c r="H15" s="16">
        <f ca="1">ROUND(INDIRECT(ADDRESS(ROW()+(0), COLUMN()+(-3), 1))*INDIRECT(ADDRESS(ROW()+(0), COLUMN()+(-1), 1)), 2)</f>
        <v>3.800000</v>
      </c>
    </row>
    <row r="16" spans="1:8" ht="13.50" thickBot="1" customHeight="1">
      <c r="A16" s="13" t="s">
        <v>32</v>
      </c>
      <c r="B16" s="13"/>
      <c r="C16" s="13"/>
      <c r="D16" s="13" t="s">
        <v>33</v>
      </c>
      <c r="E16" s="14">
        <v>0.359000</v>
      </c>
      <c r="F16" s="15" t="s">
        <v>34</v>
      </c>
      <c r="G16" s="16">
        <v>24.110000</v>
      </c>
      <c r="H16" s="16">
        <f ca="1">ROUND(INDIRECT(ADDRESS(ROW()+(0), COLUMN()+(-3), 1))*INDIRECT(ADDRESS(ROW()+(0), COLUMN()+(-1), 1)), 2)</f>
        <v>8.660000</v>
      </c>
    </row>
    <row r="17" spans="1:8" ht="13.50" thickBot="1" customHeight="1">
      <c r="A17" s="13" t="s">
        <v>35</v>
      </c>
      <c r="B17" s="13"/>
      <c r="C17" s="13"/>
      <c r="D17" s="13" t="s">
        <v>36</v>
      </c>
      <c r="E17" s="14">
        <v>0.359000</v>
      </c>
      <c r="F17" s="15" t="s">
        <v>37</v>
      </c>
      <c r="G17" s="16">
        <v>21.400000</v>
      </c>
      <c r="H17" s="16">
        <f ca="1">ROUND(INDIRECT(ADDRESS(ROW()+(0), COLUMN()+(-3), 1))*INDIRECT(ADDRESS(ROW()+(0), COLUMN()+(-1), 1)), 2)</f>
        <v>7.680000</v>
      </c>
    </row>
    <row r="18" spans="1:8" ht="13.50" thickBot="1" customHeight="1">
      <c r="A18" s="13" t="s">
        <v>38</v>
      </c>
      <c r="B18" s="13"/>
      <c r="C18" s="13"/>
      <c r="D18" s="13" t="s">
        <v>39</v>
      </c>
      <c r="E18" s="14">
        <v>0.378000</v>
      </c>
      <c r="F18" s="15" t="s">
        <v>40</v>
      </c>
      <c r="G18" s="16">
        <v>24.910000</v>
      </c>
      <c r="H18" s="16">
        <f ca="1">ROUND(INDIRECT(ADDRESS(ROW()+(0), COLUMN()+(-3), 1))*INDIRECT(ADDRESS(ROW()+(0), COLUMN()+(-1), 1)), 2)</f>
        <v>9.420000</v>
      </c>
    </row>
    <row r="19" spans="1:8" ht="13.50" thickBot="1" customHeight="1">
      <c r="A19" s="13" t="s">
        <v>41</v>
      </c>
      <c r="B19" s="13"/>
      <c r="C19" s="13"/>
      <c r="D19" s="13" t="s">
        <v>42</v>
      </c>
      <c r="E19" s="14">
        <v>1.121000</v>
      </c>
      <c r="F19" s="15" t="s">
        <v>43</v>
      </c>
      <c r="G19" s="16">
        <v>21.400000</v>
      </c>
      <c r="H19" s="16">
        <f ca="1">ROUND(INDIRECT(ADDRESS(ROW()+(0), COLUMN()+(-3), 1))*INDIRECT(ADDRESS(ROW()+(0), COLUMN()+(-1), 1)), 2)</f>
        <v>23.990000</v>
      </c>
    </row>
    <row r="20" spans="1:8" ht="13.50" thickBot="1" customHeight="1">
      <c r="A20" s="13" t="s">
        <v>44</v>
      </c>
      <c r="B20" s="13"/>
      <c r="C20" s="13"/>
      <c r="D20" s="17" t="s">
        <v>45</v>
      </c>
      <c r="E20" s="18">
        <v>0.107000</v>
      </c>
      <c r="F20" s="19" t="s">
        <v>46</v>
      </c>
      <c r="G20" s="20">
        <v>20.140000</v>
      </c>
      <c r="H20" s="20">
        <f ca="1">ROUND(INDIRECT(ADDRESS(ROW()+(0), COLUMN()+(-3), 1))*INDIRECT(ADDRESS(ROW()+(0), COLUMN()+(-1), 1)), 2)</f>
        <v>2.150000</v>
      </c>
    </row>
    <row r="21" spans="1:8" ht="13.50" thickBot="1" customHeight="1">
      <c r="A21" s="17"/>
      <c r="B21" s="17"/>
      <c r="C21" s="17"/>
      <c r="D21" s="4" t="s">
        <v>47</v>
      </c>
      <c r="E21" s="21">
        <v>2.000000</v>
      </c>
      <c r="F21" s="22" t="s">
        <v>48</v>
      </c>
      <c r="G21"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111.970000</v>
      </c>
      <c r="H21" s="23">
        <f ca="1">ROUND(INDIRECT(ADDRESS(ROW()+(0), COLUMN()+(-3), 1))*INDIRECT(ADDRESS(ROW()+(0), COLUMN()+(-1), 1))/100, 2)</f>
        <v>2.240000</v>
      </c>
    </row>
    <row r="22" spans="1:8" ht="13.50" thickBot="1" customHeight="1">
      <c r="A22" s="24" t="s">
        <v>49</v>
      </c>
      <c r="B22" s="24"/>
      <c r="C22" s="24"/>
      <c r="D22" s="25"/>
      <c r="E22" s="25"/>
      <c r="F22" s="26"/>
      <c r="G22" s="24" t="s">
        <v>50</v>
      </c>
      <c r="H22"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114.210000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620079" right="0.472441" top="0.472441" bottom="0.472441" header="0.0" footer="0.0"/>
  <pageSetup paperSize="9" orientation="portrait"/>
  <rowBreaks count="0" manualBreakCount="0">
    </rowBreaks>
</worksheet>
</file>