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<sst xmlns="http://schemas.openxmlformats.org/spreadsheetml/2006/main" count="24" uniqueCount="24">
  <si>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</si>
  <si>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TEI230</t>
  </si>
  <si>
    <t xml:space="preserve">U</t>
  </si>
  <si>
    <t xml:space="preserve">Projecteur sur rail électrifié triphasé "LLEDÓ".</t>
  </si>
  <si>
    <r>
      <rPr>
        <sz val="8.25"/>
        <color rgb="FF000000"/>
        <rFont val="Arial"/>
        <family val="2"/>
      </rPr>
      <t xml:space="preserve">Projecteur d'aluminium injecté, de couleur noire, avec tige en aluminium anodisé finition brillante et boîtier électrique en composé thermoplastique, non réglable, série Carso CMH Retail, référence 81253PV9300SPOX "LLEDÓ", de 28 W, alimentation à 220/240 V et 50-60 Hz, de 67 de diamètre et 145 mm de hauteur, avec lampe LED non remplaçable LED930+, température de couleur 3000 K, optique constitué de réflecteur à rendement élevé, faisceau de lumière intensif 16°, indice de reproduction chromatique supérieure à 95, flux lumineux 2039 lumens, degré de protection IP20. Installation sur rail électrifié triphasé. Le prix ne comprend pas le rail électrifié triphasé.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</si>
  <si>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</si>
  <si>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</si>
  <si>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</si>
  <si>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</si>
  <si>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</si>
  <si>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</si>
  <si>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mt34lle220b</t>
  </si>
  <si>
    <t xml:space="preserve">Projecteur pour rail électrifié triphasé, d'aluminium injecté, de couleur noire, avec tige en aluminium anodisé finition brillante et boîtier électrique en composé thermoplastique, non réglable, série Carso CMH Retail, référence 81253PV9300SPOX "LLEDÓ", de 28 W, alimentation à 220/240 V et 50-60 Hz, de 67 de diamètre et 145 mm de hauteur, avec lampe LED non remplaçable LED930+, température de couleur 3000 K, optique constitué de réflecteur à rendement élevé, faisceau de lumière intensif 16°, indice de reproduction chromatique supérieure à 95, flux lumineux 2039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</si>
  <si>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</si>
  <si>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</si>
  <si>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</si>
  <si>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</si>
  <si>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</si>
  <si>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</si>
  <si>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</si>
  <si>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</si>
  <si>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</si>
  <si>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56,33€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</si>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</sst>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133.19</v>
      </c>
      <c r="G9" s="13">
        <f ca="1">ROUND(INDIRECT(ADDRESS(ROW()+(0), COLUMN()+(-3), 1))*INDIRECT(ADDRESS(ROW()+(0), COLUMN()+(-1), 1)), 2)</f>
        <v>133.19</v>
      </c>
    </row>
    <row r="10" spans="1:7" ht="13.50" thickBot="1" customHeight="1">
      <c r="A10" s="14" t="s">
        <v>14</v>
      </c>
      <c r="B10" s="14"/>
      <c r="C10" s="14" t="s">
        <v>15</v>
      </c>
      <c r="D10" s="15">
        <v>0.1</v>
      </c>
      <c r="E10" s="16" t="s">
        <v>16</v>
      </c>
      <c r="F10" s="17">
        <v>26.2</v>
      </c>
      <c r="G10" s="17">
        <f ca="1">ROUND(INDIRECT(ADDRESS(ROW()+(0), COLUMN()+(-3), 1))*INDIRECT(ADDRESS(ROW()+(0), COLUMN()+(-1), 1)), 2)</f>
        <v>2.62</v>
      </c>
    </row>
    <row r="11" spans="1:7" ht="13.50" thickBot="1" customHeight="1">
      <c r="A11" s="14" t="s">
        <v>17</v>
      </c>
      <c r="B11" s="14"/>
      <c r="C11" s="18" t="s">
        <v>18</v>
      </c>
      <c r="D11" s="19">
        <v>0.1</v>
      </c>
      <c r="E11" s="20" t="s">
        <v>19</v>
      </c>
      <c r="F11" s="21">
        <v>22.5</v>
      </c>
      <c r="G11" s="21">
        <f ca="1">ROUND(INDIRECT(ADDRESS(ROW()+(0), COLUMN()+(-3), 1))*INDIRECT(ADDRESS(ROW()+(0), COLUMN()+(-1), 1)), 2)</f>
        <v>2.25</v>
      </c>
    </row>
    <row r="12" spans="1:7" ht="13.50" thickBot="1" customHeight="1">
      <c r="A12" s="18"/>
      <c r="B12" s="18"/>
      <c r="C12" s="5" t="s">
        <v>20</v>
      </c>
      <c r="D12" s="22">
        <v>2</v>
      </c>
      <c r="E12" s="23" t="s">
        <v>21</v>
      </c>
      <c r="F12" s="24">
        <f ca="1">ROUND(SUM(INDIRECT(ADDRESS(ROW()+(-1), COLUMN()+(1), 1)),INDIRECT(ADDRESS(ROW()+(-2), COLUMN()+(1), 1)),INDIRECT(ADDRESS(ROW()+(-3), COLUMN()+(1), 1))), 2)</f>
        <v>138.06</v>
      </c>
      <c r="G12" s="24">
        <f ca="1">ROUND(INDIRECT(ADDRESS(ROW()+(0), COLUMN()+(-3), 1))*INDIRECT(ADDRESS(ROW()+(0), COLUMN()+(-1), 1))/100, 2)</f>
        <v>2.76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140.82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