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<sst xmlns="http://schemas.openxmlformats.org/spreadsheetml/2006/main" count="27" uniqueCount="27">
  <si>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</si>
  <si>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TEI080</t>
  </si>
  <si>
    <t xml:space="preserve">U</t>
  </si>
  <si>
    <t xml:space="preserve">Applique.</t>
  </si>
  <si>
    <r>
      <rPr>
        <b/>
        <sz val="8.25"/>
        <color rgb="FF000000"/>
        <rFont val="Arial"/>
        <family val="2"/>
      </rPr>
      <t xml:space="preserve">Applique de paroi, de 402x130x400 mm, pour 1 lampe fluorescente TC-L de 24 W, modèle OD-6916 1x24W BF TC-L "ODEL-LUX"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</si>
  <si>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</si>
  <si>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</si>
  <si>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</si>
  <si>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</si>
  <si>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</si>
  <si>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</si>
  <si>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mt34ode030b</t>
  </si>
  <si>
    <t xml:space="preserve">Applique de paroi, de 402x130x400 mm, pour 1 lampe fluorescente TC-L de 24 W, modèle OD-6916 1x24W BF TC-L "ODEL-LUX", avec corps de luminaire constitué de profilés en aluminium extrudé, thermo-émaillé, blanche; réflecteur thermo-émaillé blanche; diffuseur en polycarbonate avec tôle microperforée; protection IP 20, isolation classe F et rendement supérieur à 65%.</t>
  </si>
  <si>
    <t xml:space="preserve">U</t>
  </si>
  <si>
    <t xml:space="preserve">mt34tuf020e</t>
  </si>
  <si>
    <t xml:space="preserve">Lampe fluorescente compacte TC-L de 24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</si>
  <si>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</si>
  <si>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</si>
  <si>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</si>
  <si>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</si>
  <si>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</si>
  <si>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</si>
  <si>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</si>
  <si>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</si>
  <si>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</si>
  <si>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73,97€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</si>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</sst>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62.22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120.080000</v>
      </c>
      <c r="G9" s="12">
        <f ca="1">ROUND(INDIRECT(ADDRESS(ROW()+(0), COLUMN()+(-3), 1))*INDIRECT(ADDRESS(ROW()+(0), COLUMN()+(-1), 1)), 2)</f>
        <v>120.080000</v>
      </c>
    </row>
    <row r="10" spans="1:7" ht="13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4.830000</v>
      </c>
      <c r="G10" s="16">
        <f ca="1">ROUND(INDIRECT(ADDRESS(ROW()+(0), COLUMN()+(-3), 1))*INDIRECT(ADDRESS(ROW()+(0), COLUMN()+(-1), 1)), 2)</f>
        <v>4.830000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0.150000</v>
      </c>
      <c r="E11" s="15" t="s">
        <v>19</v>
      </c>
      <c r="F11" s="16">
        <v>24.910000</v>
      </c>
      <c r="G11" s="16">
        <f ca="1">ROUND(INDIRECT(ADDRESS(ROW()+(0), COLUMN()+(-3), 1))*INDIRECT(ADDRESS(ROW()+(0), COLUMN()+(-1), 1)), 2)</f>
        <v>3.740000</v>
      </c>
    </row>
    <row r="12" spans="1:7" ht="13.50" thickBot="1" customHeight="1">
      <c r="A12" s="13" t="s">
        <v>20</v>
      </c>
      <c r="B12" s="13"/>
      <c r="C12" s="17" t="s">
        <v>21</v>
      </c>
      <c r="D12" s="18">
        <v>0.150000</v>
      </c>
      <c r="E12" s="19" t="s">
        <v>22</v>
      </c>
      <c r="F12" s="20">
        <v>21.360000</v>
      </c>
      <c r="G12" s="20">
        <f ca="1">ROUND(INDIRECT(ADDRESS(ROW()+(0), COLUMN()+(-3), 1))*INDIRECT(ADDRESS(ROW()+(0), COLUMN()+(-1), 1)), 2)</f>
        <v>3.200000</v>
      </c>
    </row>
    <row r="13" spans="1:7" ht="13.50" thickBot="1" customHeight="1">
      <c r="A13" s="17"/>
      <c r="B13" s="17"/>
      <c r="C13" s="4" t="s">
        <v>23</v>
      </c>
      <c r="D13" s="21">
        <v>2.000000</v>
      </c>
      <c r="E13" s="22" t="s">
        <v>24</v>
      </c>
      <c r="F13" s="23">
        <f ca="1">ROUND(SUM(INDIRECT(ADDRESS(ROW()+(-1), COLUMN()+(1), 1)),INDIRECT(ADDRESS(ROW()+(-2), COLUMN()+(1), 1)),INDIRECT(ADDRESS(ROW()+(-3), COLUMN()+(1), 1)),INDIRECT(ADDRESS(ROW()+(-4), COLUMN()+(1), 1))), 2)</f>
        <v>131.850000</v>
      </c>
      <c r="G13" s="23">
        <f ca="1">ROUND(INDIRECT(ADDRESS(ROW()+(0), COLUMN()+(-3), 1))*INDIRECT(ADDRESS(ROW()+(0), COLUMN()+(-1), 1))/100, 2)</f>
        <v>2.640000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134.490000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