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<sst xmlns="http://schemas.openxmlformats.org/spreadsheetml/2006/main" count="27" uniqueCount="27">
  <si>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</si>
  <si>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TEI070</t>
  </si>
  <si>
    <t xml:space="preserve">U</t>
  </si>
  <si>
    <t xml:space="preserve">Luminaire suspendu.</t>
  </si>
  <si>
    <r>
      <rPr>
        <b/>
        <sz val="8.25"/>
        <color rgb="FF000000"/>
        <rFont val="Arial"/>
        <family val="2"/>
      </rPr>
      <t xml:space="preserve">Luminaire linéaire, de 1486x85x85 mm, pour 1 lampe fluorescente T5 de 49 W, modèle OD-2971 1x49W HF L-1486 mm "ODEL-LUX"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</si>
  <si>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</si>
  <si>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</si>
  <si>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</si>
  <si>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</si>
  <si>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</si>
  <si>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</si>
  <si>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mt34ode470za</t>
  </si>
  <si>
    <t xml:space="preserve">Luminaire linéaire, de 1486x85x85 mm, pour 1 lampe fluorescente T5 de 49 W, modèle OD-2971 1x49W HF L-1486 mm "ODEL-LUX", avec corps de luminaire constitué de profilés en aluminium extrudé, thermo-émaillé gris RAL 9006; caches finaux; diffuseur opale à transmittance élevée; réflecteur intérieur thermo-émaillé, blanche; protection IP 20.</t>
  </si>
  <si>
    <t xml:space="preserve">U</t>
  </si>
  <si>
    <t xml:space="preserve">mt34tuf010f</t>
  </si>
  <si>
    <t xml:space="preserve">Tube fluorescent T5 de 49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</si>
  <si>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</si>
  <si>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</si>
  <si>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</si>
  <si>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</si>
  <si>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</si>
  <si>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</si>
  <si>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</si>
  <si>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</si>
  <si>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</si>
  <si>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92,50€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</si>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</sst>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60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149.430000</v>
      </c>
      <c r="H9" s="12">
        <f ca="1">ROUND(INDIRECT(ADDRESS(ROW()+(0), COLUMN()+(-3), 1))*INDIRECT(ADDRESS(ROW()+(0), COLUMN()+(-1), 1)), 2)</f>
        <v>149.430000</v>
      </c>
    </row>
    <row r="10" spans="1:8" ht="13.5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6.210000</v>
      </c>
      <c r="H10" s="16">
        <f ca="1">ROUND(INDIRECT(ADDRESS(ROW()+(0), COLUMN()+(-3), 1))*INDIRECT(ADDRESS(ROW()+(0), COLUMN()+(-1), 1)), 2)</f>
        <v>6.210000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0.200000</v>
      </c>
      <c r="F11" s="15" t="s">
        <v>19</v>
      </c>
      <c r="G11" s="16">
        <v>24.910000</v>
      </c>
      <c r="H11" s="16">
        <f ca="1">ROUND(INDIRECT(ADDRESS(ROW()+(0), COLUMN()+(-3), 1))*INDIRECT(ADDRESS(ROW()+(0), COLUMN()+(-1), 1)), 2)</f>
        <v>4.980000</v>
      </c>
    </row>
    <row r="12" spans="1:8" ht="13.50" thickBot="1" customHeight="1">
      <c r="A12" s="13" t="s">
        <v>20</v>
      </c>
      <c r="B12" s="13"/>
      <c r="C12" s="13"/>
      <c r="D12" s="17" t="s">
        <v>21</v>
      </c>
      <c r="E12" s="18">
        <v>0.200000</v>
      </c>
      <c r="F12" s="19" t="s">
        <v>22</v>
      </c>
      <c r="G12" s="20">
        <v>21.360000</v>
      </c>
      <c r="H12" s="20">
        <f ca="1">ROUND(INDIRECT(ADDRESS(ROW()+(0), COLUMN()+(-3), 1))*INDIRECT(ADDRESS(ROW()+(0), COLUMN()+(-1), 1)), 2)</f>
        <v>4.270000</v>
      </c>
    </row>
    <row r="13" spans="1:8" ht="13.50" thickBot="1" customHeight="1">
      <c r="A13" s="17"/>
      <c r="B13" s="17"/>
      <c r="C13" s="17"/>
      <c r="D13" s="4" t="s">
        <v>23</v>
      </c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164.890000</v>
      </c>
      <c r="H13" s="23">
        <f ca="1">ROUND(INDIRECT(ADDRESS(ROW()+(0), COLUMN()+(-3), 1))*INDIRECT(ADDRESS(ROW()+(0), COLUMN()+(-1), 1))/100, 2)</f>
        <v>3.300000</v>
      </c>
    </row>
    <row r="14" spans="1:8" ht="13.50" thickBot="1" customHeight="1">
      <c r="A14" s="24" t="s">
        <v>25</v>
      </c>
      <c r="B14" s="24"/>
      <c r="C14" s="24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168.190000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